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imur/Downloads/"/>
    </mc:Choice>
  </mc:AlternateContent>
  <xr:revisionPtr revIDLastSave="0" documentId="13_ncr:1_{4BCC7D80-EF2A-8C44-B425-B9848ABB6A81}" xr6:coauthVersionLast="47" xr6:coauthVersionMax="47" xr10:uidLastSave="{00000000-0000-0000-0000-000000000000}"/>
  <bookViews>
    <workbookView xWindow="0" yWindow="50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" i="1" l="1"/>
  <c r="D46" i="1" s="1"/>
  <c r="E45" i="1"/>
  <c r="E46" i="1" s="1"/>
  <c r="F45" i="1"/>
  <c r="F46" i="1" s="1"/>
  <c r="C3" i="1"/>
  <c r="G46" i="1" l="1"/>
  <c r="G45" i="1"/>
  <c r="G9" i="1" l="1"/>
  <c r="H9" i="1" s="1"/>
  <c r="H45" i="1"/>
</calcChain>
</file>

<file path=xl/sharedStrings.xml><?xml version="1.0" encoding="utf-8"?>
<sst xmlns="http://schemas.openxmlformats.org/spreadsheetml/2006/main" count="65" uniqueCount="52">
  <si>
    <t>Customer Name</t>
  </si>
  <si>
    <t>MC Total</t>
  </si>
  <si>
    <t>Kg Total</t>
  </si>
  <si>
    <t>Date:</t>
  </si>
  <si>
    <t>120 Pieces</t>
  </si>
  <si>
    <t>24 Pieces</t>
  </si>
  <si>
    <t>6 Pieces</t>
  </si>
  <si>
    <t>6 kg</t>
  </si>
  <si>
    <t>MINT</t>
  </si>
  <si>
    <t>TOTAL PALLETS</t>
  </si>
  <si>
    <t>TOTAL MASTER CASES (MC)</t>
  </si>
  <si>
    <t>ORDER FORM</t>
  </si>
  <si>
    <r>
      <rPr>
        <b/>
        <sz val="13"/>
        <color rgb="FFFFFFFF"/>
        <rFont val="Calibri"/>
        <family val="2"/>
      </rPr>
      <t>Quantity / Case</t>
    </r>
  </si>
  <si>
    <r>
      <rPr>
        <b/>
        <sz val="13"/>
        <color rgb="FFFFFFFF"/>
        <rFont val="Calibri"/>
        <family val="2"/>
      </rPr>
      <t>Weight / Case</t>
    </r>
  </si>
  <si>
    <t>N/A</t>
  </si>
  <si>
    <t>No.</t>
  </si>
  <si>
    <t>Type</t>
  </si>
  <si>
    <t>50 Grams</t>
  </si>
  <si>
    <t>250 Grams</t>
  </si>
  <si>
    <t>1 Kilogram</t>
  </si>
  <si>
    <t>Adalya Inc</t>
  </si>
  <si>
    <t>Adalya Classic Line</t>
  </si>
  <si>
    <t>Adalya Regular Line</t>
  </si>
  <si>
    <t>EGYPTIAN DOUBLE APPLE</t>
  </si>
  <si>
    <t xml:space="preserve">GRAPE  </t>
  </si>
  <si>
    <t>GRAPE MINT</t>
  </si>
  <si>
    <t>GUM MINT</t>
  </si>
  <si>
    <t>LEMON MINT</t>
  </si>
  <si>
    <t>THE TWO APPLES</t>
  </si>
  <si>
    <t>ANGLE LIPS</t>
  </si>
  <si>
    <t>BAGDADI</t>
  </si>
  <si>
    <t>BAKU NIGHTS</t>
  </si>
  <si>
    <t>BERLIN NIGHTS</t>
  </si>
  <si>
    <t>BLUE DRAGON</t>
  </si>
  <si>
    <t>BLUE MLN</t>
  </si>
  <si>
    <t>ENGLISH LORD</t>
  </si>
  <si>
    <t>HAVANA</t>
  </si>
  <si>
    <t>HAWAII</t>
  </si>
  <si>
    <t>JAMAICAN VIBES</t>
  </si>
  <si>
    <t>JK777</t>
  </si>
  <si>
    <t>LADY KILLER</t>
  </si>
  <si>
    <t>LOVE66</t>
  </si>
  <si>
    <t>MI AMOR</t>
  </si>
  <si>
    <t>SKYFALL</t>
  </si>
  <si>
    <t>STRAWBERRY SPLASH</t>
  </si>
  <si>
    <t>BLUEBERRY MINT (NEW)</t>
  </si>
  <si>
    <t>ORANGE  (NEW)</t>
  </si>
  <si>
    <t>ORANGE MINT (NEW)</t>
  </si>
  <si>
    <t>WATERMELON  (NEW)</t>
  </si>
  <si>
    <t>WATERMELON MINT (NEW)</t>
  </si>
  <si>
    <t>PUNKMAN (NEW)</t>
  </si>
  <si>
    <t>ICE LIME ON THE ROCKS (NEW)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</si>
</sst>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0"/>
      <color rgb="FF000000"/>
      <name val="Times New Roman"/>
      <charset val="204"/>
    </font>
    <font>
      <b/>
      <sz val="12.5"/>
      <name val="Arial"/>
      <family val="2"/>
    </font>
    <font>
      <b/>
      <sz val="7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3"/>
      <color rgb="FF000000"/>
      <name val="Times New Roman"/>
      <family val="1"/>
    </font>
    <font>
      <b/>
      <sz val="13"/>
      <name val="Calibri"/>
      <family val="2"/>
    </font>
    <font>
      <b/>
      <sz val="13"/>
      <color rgb="FFFFFFFF"/>
      <name val="Calibri"/>
      <family val="2"/>
    </font>
    <font>
      <b/>
      <sz val="13"/>
      <color theme="1"/>
      <name val="Calibri"/>
      <family val="2"/>
    </font>
    <font>
      <sz val="14"/>
      <color rgb="FF000000"/>
      <name val="Times New Roman"/>
      <family val="1"/>
    </font>
    <font>
      <b/>
      <sz val="15.2"/>
      <color rgb="FF36573E"/>
      <name val="Calibri"/>
      <family val="2"/>
    </font>
    <font>
      <sz val="15.2"/>
      <color rgb="FF000000"/>
      <name val="Times New Roman"/>
      <family val="1"/>
    </font>
    <font>
      <b/>
      <sz val="15.2"/>
      <name val="Calibri"/>
      <family val="2"/>
    </font>
    <font>
      <sz val="15.2"/>
      <color rgb="FF000000"/>
      <name val="Arial"/>
      <family val="2"/>
    </font>
    <font>
      <b/>
      <sz val="15.2"/>
      <color theme="0"/>
      <name val="Calibri"/>
      <family val="2"/>
    </font>
    <font>
      <b/>
      <sz val="18"/>
      <name val="Calibri"/>
      <family val="2"/>
    </font>
    <font>
      <b/>
      <sz val="14"/>
      <color theme="1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Arial"/>
      <family val="2"/>
    </font>
    <font>
      <b/>
      <sz val="15.2"/>
      <color theme="1"/>
      <name val="Calibri"/>
      <family val="2"/>
    </font>
    <font>
      <sz val="15.2"/>
      <color theme="1"/>
      <name val="Times New Roman"/>
      <family val="1"/>
    </font>
    <font>
      <b/>
      <sz val="15.2"/>
      <color theme="1"/>
      <name val="Arial"/>
      <family val="2"/>
    </font>
    <font>
      <sz val="15.2"/>
      <color theme="0"/>
      <name val="Arial"/>
      <family val="2"/>
    </font>
    <font>
      <b/>
      <sz val="1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F1DCDB"/>
      </patternFill>
    </fill>
    <fill>
      <patternFill patternType="solid">
        <fgColor rgb="FFDCE6F0"/>
      </patternFill>
    </fill>
    <fill>
      <patternFill patternType="solid">
        <fgColor rgb="FFEBF0DE"/>
      </patternFill>
    </fill>
    <fill>
      <patternFill patternType="solid">
        <fgColor rgb="FFE3DFE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573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shrinkToFit="1"/>
    </xf>
    <xf numFmtId="1" fontId="11" fillId="0" borderId="17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0" fillId="0" borderId="0" xfId="0"/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top" wrapText="1"/>
    </xf>
    <xf numFmtId="0" fontId="21" fillId="8" borderId="24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1" fontId="22" fillId="8" borderId="29" xfId="0" applyNumberFormat="1" applyFont="1" applyFill="1" applyBorder="1" applyAlignment="1">
      <alignment horizontal="center" vertical="center" shrinkToFit="1"/>
    </xf>
    <xf numFmtId="1" fontId="22" fillId="8" borderId="30" xfId="0" applyNumberFormat="1" applyFont="1" applyFill="1" applyBorder="1" applyAlignment="1">
      <alignment horizontal="center" vertical="center" shrinkToFit="1"/>
    </xf>
    <xf numFmtId="2" fontId="22" fillId="8" borderId="8" xfId="0" applyNumberFormat="1" applyFont="1" applyFill="1" applyBorder="1" applyAlignment="1">
      <alignment horizontal="center" vertical="center" shrinkToFit="1"/>
    </xf>
    <xf numFmtId="2" fontId="22" fillId="8" borderId="13" xfId="0" applyNumberFormat="1" applyFont="1" applyFill="1" applyBorder="1" applyAlignment="1">
      <alignment horizontal="center" vertical="center" shrinkToFit="1"/>
    </xf>
    <xf numFmtId="1" fontId="24" fillId="0" borderId="22" xfId="0" applyNumberFormat="1" applyFont="1" applyBorder="1" applyAlignment="1">
      <alignment horizontal="center" vertical="center" shrinkToFit="1"/>
    </xf>
    <xf numFmtId="1" fontId="24" fillId="0" borderId="15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top" wrapText="1"/>
    </xf>
    <xf numFmtId="0" fontId="14" fillId="0" borderId="3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6" borderId="35" xfId="0" applyFont="1" applyFill="1" applyBorder="1" applyAlignment="1">
      <alignment horizontal="left" vertical="center" wrapText="1"/>
    </xf>
    <xf numFmtId="0" fontId="23" fillId="6" borderId="35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15" fillId="7" borderId="35" xfId="0" applyFont="1" applyFill="1" applyBorder="1" applyAlignment="1">
      <alignment horizontal="left" vertical="center" wrapText="1"/>
    </xf>
    <xf numFmtId="0" fontId="23" fillId="7" borderId="35" xfId="0" applyFont="1" applyFill="1" applyBorder="1" applyAlignment="1">
      <alignment horizontal="center" vertical="center" wrapText="1"/>
    </xf>
    <xf numFmtId="1" fontId="25" fillId="10" borderId="35" xfId="0" applyNumberFormat="1" applyFont="1" applyFill="1" applyBorder="1" applyAlignment="1">
      <alignment horizontal="center" vertical="center" shrinkToFit="1"/>
    </xf>
    <xf numFmtId="0" fontId="13" fillId="7" borderId="35" xfId="0" applyFont="1" applyFill="1" applyBorder="1" applyAlignment="1">
      <alignment horizontal="left" vertical="center" wrapText="1"/>
    </xf>
    <xf numFmtId="0" fontId="14" fillId="7" borderId="35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top"/>
    </xf>
    <xf numFmtId="1" fontId="16" fillId="0" borderId="35" xfId="0" applyNumberFormat="1" applyFont="1" applyBorder="1" applyAlignment="1">
      <alignment horizontal="center" vertical="center" shrinkToFit="1"/>
    </xf>
    <xf numFmtId="0" fontId="13" fillId="11" borderId="35" xfId="0" applyFont="1" applyFill="1" applyBorder="1" applyAlignment="1">
      <alignment horizontal="left" vertical="center" wrapText="1"/>
    </xf>
    <xf numFmtId="0" fontId="15" fillId="11" borderId="35" xfId="0" applyFont="1" applyFill="1" applyBorder="1" applyAlignment="1">
      <alignment horizontal="left" vertical="center" wrapText="1"/>
    </xf>
    <xf numFmtId="2" fontId="24" fillId="0" borderId="31" xfId="0" applyNumberFormat="1" applyFont="1" applyBorder="1" applyAlignment="1">
      <alignment horizontal="center" vertical="center" shrinkToFit="1"/>
    </xf>
    <xf numFmtId="2" fontId="24" fillId="0" borderId="32" xfId="0" applyNumberFormat="1" applyFont="1" applyBorder="1" applyAlignment="1">
      <alignment horizontal="center" vertical="center" shrinkToFit="1"/>
    </xf>
    <xf numFmtId="0" fontId="26" fillId="0" borderId="2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 wrapText="1"/>
    </xf>
    <xf numFmtId="0" fontId="18" fillId="9" borderId="0" xfId="0" applyFont="1" applyFill="1" applyAlignment="1">
      <alignment horizontal="center" vertical="center" wrapText="1"/>
    </xf>
    <xf numFmtId="0" fontId="24" fillId="8" borderId="11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 wrapText="1"/>
    </xf>
    <xf numFmtId="0" fontId="24" fillId="8" borderId="27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10" borderId="33" xfId="0" applyFont="1" applyFill="1" applyBorder="1" applyAlignment="1">
      <alignment horizontal="center" vertical="center" wrapText="1"/>
    </xf>
    <xf numFmtId="0" fontId="17" fillId="10" borderId="21" xfId="0" applyFont="1" applyFill="1" applyBorder="1" applyAlignment="1">
      <alignment horizontal="center" vertical="center" wrapText="1"/>
    </xf>
    <xf numFmtId="0" fontId="17" fillId="10" borderId="34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>
      <alignment horizontal="center" vertical="center" wrapText="1"/>
    </xf>
    <xf numFmtId="0" fontId="22" fillId="8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6573E"/>
      <color rgb="FF003300"/>
      <color rgb="FFFF7C80"/>
      <color rgb="FF93B8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666750</xdr:colOff>
      <xdr:row>1</xdr:row>
      <xdr:rowOff>95250</xdr:rowOff>
    </xdr:from>
    <xdr:to>
      <xdr:col>4</xdr:col>
      <xdr:colOff>841375</xdr:colOff>
      <xdr:row>6</xdr:row>
      <xdr:rowOff>141398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970AE6-21E0-8BA7-FF45-954743C1E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3125" y="301625"/>
          <a:ext cx="2254250" cy="1284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zoomScale="80" zoomScaleNormal="80" workbookViewId="0">
      <selection activeCell="C37" sqref="C37"/>
    </sheetView>
  </sheetViews>
  <sheetFormatPr baseColWidth="10" defaultColWidth="9" defaultRowHeight="13" x14ac:dyDescent="0.15"/>
  <cols>
    <col min="1" max="1" width="8.796875" customWidth="1"/>
    <col min="2" max="2" width="9.59765625" customWidth="1"/>
    <col min="3" max="3" width="45" customWidth="1"/>
    <col min="4" max="6" width="32.796875" customWidth="1"/>
    <col min="7" max="7" width="14.3984375" customWidth="1"/>
    <col min="8" max="8" width="14.59765625" customWidth="1"/>
  </cols>
  <sheetData>
    <row r="1" spans="1:9" ht="16.25" customHeight="1" x14ac:dyDescent="0.15">
      <c r="B1" s="71" t="s">
        <v>0</v>
      </c>
      <c r="C1" s="72"/>
      <c r="D1" s="57" t="s">
        <v>20</v>
      </c>
      <c r="E1" s="58"/>
      <c r="F1" s="58"/>
      <c r="G1" s="4"/>
      <c r="H1" s="4"/>
    </row>
    <row r="2" spans="1:9" ht="33" customHeight="1" thickBot="1" x14ac:dyDescent="0.2">
      <c r="B2" s="66"/>
      <c r="C2" s="67"/>
      <c r="D2" s="59" t="s">
        <v>11</v>
      </c>
      <c r="E2" s="60"/>
      <c r="F2" s="60"/>
    </row>
    <row r="3" spans="1:9" ht="20" customHeight="1" x14ac:dyDescent="0.15">
      <c r="B3" s="5" t="s">
        <v>3</v>
      </c>
      <c r="C3" s="6">
        <f ca="1">TODAY()</f>
        <v>45425</v>
      </c>
      <c r="D3" s="65"/>
      <c r="E3" s="65"/>
      <c r="F3" s="65"/>
    </row>
    <row r="4" spans="1:9" ht="15.75" customHeight="1" x14ac:dyDescent="0.15">
      <c r="D4" s="2"/>
      <c r="E4" s="2"/>
      <c r="F4" s="2"/>
    </row>
    <row r="5" spans="1:9" ht="15.5" customHeight="1" x14ac:dyDescent="0.15">
      <c r="D5" s="2"/>
      <c r="E5" s="2"/>
    </row>
    <row r="6" spans="1:9" ht="15.5" customHeight="1" x14ac:dyDescent="0.15">
      <c r="B6" s="21"/>
      <c r="C6" s="21"/>
      <c r="D6" s="21"/>
      <c r="E6" s="1"/>
      <c r="F6" s="1"/>
    </row>
    <row r="7" spans="1:9" ht="15.5" customHeight="1" thickBot="1" x14ac:dyDescent="0.2">
      <c r="C7" s="3"/>
      <c r="D7" s="3"/>
      <c r="E7" s="1"/>
      <c r="F7" s="1"/>
    </row>
    <row r="8" spans="1:9" ht="15" customHeight="1" x14ac:dyDescent="0.15">
      <c r="A8" s="7"/>
      <c r="B8" s="24"/>
      <c r="C8" s="27" t="s">
        <v>16</v>
      </c>
      <c r="D8" s="27" t="s">
        <v>17</v>
      </c>
      <c r="E8" s="28" t="s">
        <v>18</v>
      </c>
      <c r="F8" s="29" t="s">
        <v>19</v>
      </c>
      <c r="G8" s="30" t="s">
        <v>1</v>
      </c>
      <c r="H8" s="31" t="s">
        <v>2</v>
      </c>
      <c r="I8" s="7"/>
    </row>
    <row r="9" spans="1:9" ht="15" customHeight="1" thickBot="1" x14ac:dyDescent="0.2">
      <c r="A9" s="7"/>
      <c r="B9" s="25" t="s">
        <v>15</v>
      </c>
      <c r="C9" s="8" t="s">
        <v>12</v>
      </c>
      <c r="D9" s="9" t="s">
        <v>4</v>
      </c>
      <c r="E9" s="10" t="s">
        <v>5</v>
      </c>
      <c r="F9" s="11" t="s">
        <v>6</v>
      </c>
      <c r="G9" s="12">
        <f>G45</f>
        <v>0</v>
      </c>
      <c r="H9" s="13">
        <f>G9*6</f>
        <v>0</v>
      </c>
      <c r="I9" s="7"/>
    </row>
    <row r="10" spans="1:9" ht="15" customHeight="1" thickBot="1" x14ac:dyDescent="0.2">
      <c r="A10" s="7"/>
      <c r="B10" s="26"/>
      <c r="C10" s="16" t="s">
        <v>13</v>
      </c>
      <c r="D10" s="17" t="s">
        <v>7</v>
      </c>
      <c r="E10" s="18" t="s">
        <v>7</v>
      </c>
      <c r="F10" s="19" t="s">
        <v>7</v>
      </c>
      <c r="G10" s="14"/>
      <c r="H10" s="14"/>
      <c r="I10" s="7"/>
    </row>
    <row r="11" spans="1:9" ht="15" customHeight="1" thickBot="1" x14ac:dyDescent="0.2">
      <c r="A11" s="7"/>
      <c r="B11" s="38"/>
      <c r="C11" s="15"/>
      <c r="D11" s="15"/>
      <c r="E11" s="15"/>
      <c r="F11" s="15"/>
      <c r="G11" s="14"/>
      <c r="H11" s="14"/>
      <c r="I11" s="7"/>
    </row>
    <row r="12" spans="1:9" s="20" customFormat="1" ht="19" customHeight="1" thickBot="1" x14ac:dyDescent="0.2">
      <c r="B12" s="68" t="s">
        <v>21</v>
      </c>
      <c r="C12" s="69"/>
      <c r="D12" s="69"/>
      <c r="E12" s="69"/>
      <c r="F12" s="70"/>
      <c r="G12" s="22"/>
      <c r="H12" s="22"/>
    </row>
    <row r="13" spans="1:9" ht="19" customHeight="1" thickBot="1" x14ac:dyDescent="0.2">
      <c r="A13" s="7"/>
      <c r="B13" s="47">
        <v>1</v>
      </c>
      <c r="C13" s="53" t="s">
        <v>45</v>
      </c>
      <c r="D13" s="49"/>
      <c r="E13" s="49"/>
      <c r="F13" s="49"/>
      <c r="G13" s="22"/>
      <c r="H13" s="22"/>
      <c r="I13" s="7"/>
    </row>
    <row r="14" spans="1:9" ht="19" customHeight="1" thickBot="1" x14ac:dyDescent="0.2">
      <c r="A14" s="7"/>
      <c r="B14" s="47">
        <v>2</v>
      </c>
      <c r="C14" s="50" t="s">
        <v>23</v>
      </c>
      <c r="D14" s="39"/>
      <c r="E14" s="39"/>
      <c r="F14" s="39"/>
      <c r="G14" s="22"/>
      <c r="H14" s="22"/>
      <c r="I14" s="7"/>
    </row>
    <row r="15" spans="1:9" ht="19" customHeight="1" thickBot="1" x14ac:dyDescent="0.2">
      <c r="A15" s="7"/>
      <c r="B15" s="47">
        <v>3</v>
      </c>
      <c r="C15" s="48" t="s">
        <v>24</v>
      </c>
      <c r="D15" s="49"/>
      <c r="E15" s="49"/>
      <c r="F15" s="49"/>
      <c r="G15" s="22"/>
      <c r="H15" s="22"/>
      <c r="I15" s="7"/>
    </row>
    <row r="16" spans="1:9" ht="19" customHeight="1" thickBot="1" x14ac:dyDescent="0.2">
      <c r="A16" s="7"/>
      <c r="B16" s="47">
        <v>4</v>
      </c>
      <c r="C16" s="50" t="s">
        <v>25</v>
      </c>
      <c r="D16" s="39"/>
      <c r="E16" s="39"/>
      <c r="F16" s="39"/>
      <c r="G16" s="22"/>
      <c r="H16" s="22"/>
      <c r="I16" s="7"/>
    </row>
    <row r="17" spans="1:9" ht="19" customHeight="1" thickBot="1" x14ac:dyDescent="0.2">
      <c r="A17" s="7"/>
      <c r="B17" s="47">
        <v>5</v>
      </c>
      <c r="C17" s="48" t="s">
        <v>26</v>
      </c>
      <c r="D17" s="49"/>
      <c r="E17" s="49"/>
      <c r="F17" s="49"/>
      <c r="G17" s="22"/>
      <c r="H17" s="22"/>
      <c r="I17" s="7"/>
    </row>
    <row r="18" spans="1:9" ht="19" customHeight="1" thickBot="1" x14ac:dyDescent="0.2">
      <c r="A18" s="7"/>
      <c r="B18" s="47">
        <v>6</v>
      </c>
      <c r="C18" s="50" t="s">
        <v>27</v>
      </c>
      <c r="D18" s="39"/>
      <c r="E18" s="39"/>
      <c r="F18" s="39"/>
      <c r="G18" s="22"/>
      <c r="H18" s="22"/>
      <c r="I18" s="7"/>
    </row>
    <row r="19" spans="1:9" ht="19" customHeight="1" thickBot="1" x14ac:dyDescent="0.2">
      <c r="A19" s="7"/>
      <c r="B19" s="47">
        <v>7</v>
      </c>
      <c r="C19" s="48" t="s">
        <v>8</v>
      </c>
      <c r="D19" s="49"/>
      <c r="E19" s="49"/>
      <c r="F19" s="49"/>
      <c r="G19" s="22"/>
      <c r="H19" s="22"/>
      <c r="I19" s="7"/>
    </row>
    <row r="20" spans="1:9" ht="19" customHeight="1" thickBot="1" x14ac:dyDescent="0.2">
      <c r="A20" s="7"/>
      <c r="B20" s="47">
        <v>8</v>
      </c>
      <c r="C20" s="53" t="s">
        <v>46</v>
      </c>
      <c r="D20" s="39"/>
      <c r="E20" s="39"/>
      <c r="F20" s="39"/>
      <c r="G20" s="22"/>
      <c r="H20" s="22"/>
      <c r="I20" s="7"/>
    </row>
    <row r="21" spans="1:9" ht="19" customHeight="1" thickBot="1" x14ac:dyDescent="0.2">
      <c r="A21" s="7"/>
      <c r="B21" s="47">
        <v>9</v>
      </c>
      <c r="C21" s="53" t="s">
        <v>47</v>
      </c>
      <c r="D21" s="49"/>
      <c r="E21" s="49"/>
      <c r="F21" s="49"/>
      <c r="G21" s="22"/>
      <c r="H21" s="22"/>
      <c r="I21" s="7"/>
    </row>
    <row r="22" spans="1:9" ht="19" customHeight="1" thickBot="1" x14ac:dyDescent="0.2">
      <c r="A22" s="7"/>
      <c r="B22" s="47">
        <v>10</v>
      </c>
      <c r="C22" s="50" t="s">
        <v>28</v>
      </c>
      <c r="D22" s="39"/>
      <c r="E22" s="39"/>
      <c r="F22" s="39"/>
      <c r="G22" s="22"/>
      <c r="H22" s="22"/>
      <c r="I22" s="7"/>
    </row>
    <row r="23" spans="1:9" ht="19" customHeight="1" thickBot="1" x14ac:dyDescent="0.2">
      <c r="A23" s="7"/>
      <c r="B23" s="47">
        <v>11</v>
      </c>
      <c r="C23" s="53" t="s">
        <v>48</v>
      </c>
      <c r="D23" s="49"/>
      <c r="E23" s="49"/>
      <c r="F23" s="49"/>
      <c r="G23" s="22"/>
      <c r="H23" s="22"/>
      <c r="I23" s="7"/>
    </row>
    <row r="24" spans="1:9" ht="19" customHeight="1" thickBot="1" x14ac:dyDescent="0.2">
      <c r="A24" s="7"/>
      <c r="B24" s="47">
        <v>12</v>
      </c>
      <c r="C24" s="53" t="s">
        <v>49</v>
      </c>
      <c r="D24" s="39"/>
      <c r="E24" s="39"/>
      <c r="F24" s="39"/>
      <c r="G24" s="23"/>
      <c r="H24" s="23"/>
      <c r="I24" s="7"/>
    </row>
    <row r="25" spans="1:9" ht="7" customHeight="1" thickBot="1" x14ac:dyDescent="0.2">
      <c r="A25" s="7"/>
      <c r="B25" s="51"/>
      <c r="C25" s="51"/>
      <c r="D25" s="51"/>
      <c r="E25" s="51"/>
      <c r="F25" s="51"/>
      <c r="G25" s="22"/>
      <c r="H25" s="22"/>
      <c r="I25" s="7"/>
    </row>
    <row r="26" spans="1:9" ht="16.5" customHeight="1" thickBot="1" x14ac:dyDescent="0.2">
      <c r="A26" s="7"/>
      <c r="B26" s="73" t="s">
        <v>22</v>
      </c>
      <c r="C26" s="73"/>
      <c r="D26" s="73"/>
      <c r="E26" s="73"/>
      <c r="F26" s="73"/>
      <c r="G26" s="22"/>
      <c r="H26" s="22"/>
      <c r="I26" s="7"/>
    </row>
    <row r="27" spans="1:9" ht="18.75" customHeight="1" thickBot="1" x14ac:dyDescent="0.2">
      <c r="A27" s="7"/>
      <c r="B27" s="52">
        <v>13</v>
      </c>
      <c r="C27" s="40" t="s">
        <v>29</v>
      </c>
      <c r="D27" s="39"/>
      <c r="E27" s="39"/>
      <c r="F27" s="43" t="s">
        <v>14</v>
      </c>
      <c r="G27" s="22"/>
      <c r="H27" s="22"/>
      <c r="I27" s="7"/>
    </row>
    <row r="28" spans="1:9" ht="18.25" customHeight="1" thickBot="1" x14ac:dyDescent="0.2">
      <c r="A28" s="7"/>
      <c r="B28" s="52">
        <v>14</v>
      </c>
      <c r="C28" s="41" t="s">
        <v>30</v>
      </c>
      <c r="D28" s="42"/>
      <c r="E28" s="42"/>
      <c r="F28" s="43" t="s">
        <v>14</v>
      </c>
      <c r="G28" s="22"/>
      <c r="H28" s="22"/>
      <c r="I28" s="7"/>
    </row>
    <row r="29" spans="1:9" ht="19" customHeight="1" thickBot="1" x14ac:dyDescent="0.2">
      <c r="A29" s="7"/>
      <c r="B29" s="52">
        <v>15</v>
      </c>
      <c r="C29" s="40" t="s">
        <v>31</v>
      </c>
      <c r="D29" s="44"/>
      <c r="E29" s="44"/>
      <c r="F29" s="43" t="s">
        <v>14</v>
      </c>
      <c r="G29" s="22"/>
      <c r="H29" s="22"/>
      <c r="I29" s="7"/>
    </row>
    <row r="30" spans="1:9" ht="19" customHeight="1" thickBot="1" x14ac:dyDescent="0.2">
      <c r="A30" s="7"/>
      <c r="B30" s="52">
        <v>16</v>
      </c>
      <c r="C30" s="41" t="s">
        <v>32</v>
      </c>
      <c r="D30" s="42"/>
      <c r="E30" s="42"/>
      <c r="F30" s="43" t="s">
        <v>14</v>
      </c>
      <c r="G30" s="22"/>
      <c r="H30" s="22"/>
      <c r="I30" s="7"/>
    </row>
    <row r="31" spans="1:9" ht="19" customHeight="1" thickBot="1" x14ac:dyDescent="0.2">
      <c r="A31" s="7"/>
      <c r="B31" s="52">
        <v>17</v>
      </c>
      <c r="C31" s="40" t="s">
        <v>33</v>
      </c>
      <c r="D31" s="44"/>
      <c r="E31" s="44"/>
      <c r="F31" s="43" t="s">
        <v>14</v>
      </c>
      <c r="G31" s="22"/>
      <c r="H31" s="22"/>
      <c r="I31" s="7"/>
    </row>
    <row r="32" spans="1:9" ht="19" customHeight="1" thickBot="1" x14ac:dyDescent="0.2">
      <c r="A32" s="7"/>
      <c r="B32" s="52">
        <v>18</v>
      </c>
      <c r="C32" s="45" t="s">
        <v>34</v>
      </c>
      <c r="D32" s="46"/>
      <c r="E32" s="42"/>
      <c r="F32" s="42"/>
      <c r="G32" s="22"/>
      <c r="H32" s="22"/>
      <c r="I32" s="7"/>
    </row>
    <row r="33" spans="1:9" ht="19" customHeight="1" thickBot="1" x14ac:dyDescent="0.2">
      <c r="A33" s="7"/>
      <c r="B33" s="52">
        <v>19</v>
      </c>
      <c r="C33" s="40" t="s">
        <v>35</v>
      </c>
      <c r="D33" s="44"/>
      <c r="E33" s="44"/>
      <c r="F33" s="43" t="s">
        <v>14</v>
      </c>
      <c r="G33" s="22"/>
      <c r="H33" s="22"/>
      <c r="I33" s="7"/>
    </row>
    <row r="34" spans="1:9" ht="19" customHeight="1" thickBot="1" x14ac:dyDescent="0.2">
      <c r="A34" s="7"/>
      <c r="B34" s="52">
        <v>20</v>
      </c>
      <c r="C34" s="41" t="s">
        <v>36</v>
      </c>
      <c r="D34" s="42"/>
      <c r="E34" s="42"/>
      <c r="F34" s="43" t="s">
        <v>14</v>
      </c>
      <c r="G34" s="22"/>
      <c r="H34" s="22"/>
      <c r="I34" s="7"/>
    </row>
    <row r="35" spans="1:9" ht="19" customHeight="1" thickBot="1" x14ac:dyDescent="0.2">
      <c r="A35" s="7"/>
      <c r="B35" s="52">
        <v>21</v>
      </c>
      <c r="C35" s="40" t="s">
        <v>37</v>
      </c>
      <c r="D35" s="44"/>
      <c r="E35" s="44"/>
      <c r="F35" s="43" t="s">
        <v>14</v>
      </c>
      <c r="G35" s="22"/>
      <c r="H35" s="22"/>
      <c r="I35" s="7"/>
    </row>
    <row r="36" spans="1:9" ht="19" customHeight="1" thickBot="1" x14ac:dyDescent="0.2">
      <c r="A36" s="7"/>
      <c r="B36" s="52">
        <v>22</v>
      </c>
      <c r="C36" s="54" t="s">
        <v>51</v>
      </c>
      <c r="D36" s="42"/>
      <c r="E36" s="42"/>
      <c r="F36" s="43" t="s">
        <v>14</v>
      </c>
      <c r="G36" s="22"/>
      <c r="H36" s="22"/>
      <c r="I36" s="7"/>
    </row>
    <row r="37" spans="1:9" ht="19" customHeight="1" thickBot="1" x14ac:dyDescent="0.2">
      <c r="A37" s="7"/>
      <c r="B37" s="52">
        <v>23</v>
      </c>
      <c r="C37" s="40" t="s">
        <v>38</v>
      </c>
      <c r="D37" s="40"/>
      <c r="E37" s="44"/>
      <c r="F37" s="44"/>
      <c r="G37" s="22"/>
      <c r="H37" s="22"/>
      <c r="I37" s="7"/>
    </row>
    <row r="38" spans="1:9" ht="19" customHeight="1" thickBot="1" x14ac:dyDescent="0.2">
      <c r="A38" s="7"/>
      <c r="B38" s="52">
        <v>24</v>
      </c>
      <c r="C38" s="45" t="s">
        <v>39</v>
      </c>
      <c r="D38" s="46"/>
      <c r="E38" s="46"/>
      <c r="F38" s="43" t="s">
        <v>14</v>
      </c>
      <c r="G38" s="22"/>
      <c r="H38" s="22"/>
      <c r="I38" s="7"/>
    </row>
    <row r="39" spans="1:9" ht="19" customHeight="1" thickBot="1" x14ac:dyDescent="0.2">
      <c r="A39" s="7"/>
      <c r="B39" s="52">
        <v>25</v>
      </c>
      <c r="C39" s="40" t="s">
        <v>40</v>
      </c>
      <c r="D39" s="44"/>
      <c r="E39" s="44"/>
      <c r="F39" s="44"/>
      <c r="G39" s="22"/>
      <c r="H39" s="22"/>
      <c r="I39" s="7"/>
    </row>
    <row r="40" spans="1:9" ht="19" customHeight="1" thickBot="1" x14ac:dyDescent="0.2">
      <c r="A40" s="7"/>
      <c r="B40" s="52">
        <v>26</v>
      </c>
      <c r="C40" s="45" t="s">
        <v>41</v>
      </c>
      <c r="D40" s="46"/>
      <c r="E40" s="46"/>
      <c r="F40" s="46"/>
      <c r="G40" s="22"/>
      <c r="H40" s="22"/>
      <c r="I40" s="7"/>
    </row>
    <row r="41" spans="1:9" ht="19" customHeight="1" thickBot="1" x14ac:dyDescent="0.2">
      <c r="A41" s="7"/>
      <c r="B41" s="52">
        <v>27</v>
      </c>
      <c r="C41" s="40" t="s">
        <v>42</v>
      </c>
      <c r="D41" s="44"/>
      <c r="E41" s="44"/>
      <c r="F41" s="44"/>
      <c r="G41" s="22"/>
      <c r="H41" s="22"/>
      <c r="I41" s="7"/>
    </row>
    <row r="42" spans="1:9" ht="19" customHeight="1" thickBot="1" x14ac:dyDescent="0.2">
      <c r="A42" s="7"/>
      <c r="B42" s="52">
        <v>28</v>
      </c>
      <c r="C42" s="54" t="s">
        <v>50</v>
      </c>
      <c r="D42" s="46"/>
      <c r="E42" s="46"/>
      <c r="F42" s="43" t="s">
        <v>14</v>
      </c>
      <c r="G42" s="22"/>
      <c r="H42" s="22"/>
      <c r="I42" s="7"/>
    </row>
    <row r="43" spans="1:9" ht="19" customHeight="1" thickBot="1" x14ac:dyDescent="0.2">
      <c r="A43" s="7"/>
      <c r="B43" s="52">
        <v>29</v>
      </c>
      <c r="C43" s="40" t="s">
        <v>43</v>
      </c>
      <c r="D43" s="44"/>
      <c r="E43" s="44"/>
      <c r="F43" s="44"/>
      <c r="G43" s="22"/>
      <c r="H43" s="22"/>
      <c r="I43" s="7"/>
    </row>
    <row r="44" spans="1:9" ht="19" customHeight="1" thickBot="1" x14ac:dyDescent="0.2">
      <c r="A44" s="7"/>
      <c r="B44" s="52">
        <v>30</v>
      </c>
      <c r="C44" s="41" t="s">
        <v>44</v>
      </c>
      <c r="D44" s="42"/>
      <c r="E44" s="42"/>
      <c r="F44" s="43" t="s">
        <v>14</v>
      </c>
      <c r="G44" s="22"/>
      <c r="H44" s="22"/>
      <c r="I44" s="7"/>
    </row>
    <row r="45" spans="1:9" ht="19" customHeight="1" x14ac:dyDescent="0.15">
      <c r="A45" s="7"/>
      <c r="B45" s="63" t="s">
        <v>10</v>
      </c>
      <c r="C45" s="64"/>
      <c r="D45" s="32">
        <f>SUM(D12:D44)</f>
        <v>0</v>
      </c>
      <c r="E45" s="32">
        <f>SUM(E12:E44)</f>
        <v>0</v>
      </c>
      <c r="F45" s="33">
        <f>SUM(F12:F44)</f>
        <v>0</v>
      </c>
      <c r="G45" s="36">
        <f>SUM(D45+E45+F45)</f>
        <v>0</v>
      </c>
      <c r="H45" s="37">
        <f>G45*6</f>
        <v>0</v>
      </c>
      <c r="I45" s="7"/>
    </row>
    <row r="46" spans="1:9" ht="19" customHeight="1" thickBot="1" x14ac:dyDescent="0.2">
      <c r="A46" s="7"/>
      <c r="B46" s="61" t="s">
        <v>9</v>
      </c>
      <c r="C46" s="62"/>
      <c r="D46" s="34">
        <f>D45/120</f>
        <v>0</v>
      </c>
      <c r="E46" s="34">
        <f>E45/112</f>
        <v>0</v>
      </c>
      <c r="F46" s="35">
        <f>F45/168</f>
        <v>0</v>
      </c>
      <c r="G46" s="55">
        <f>SUM(D46+E46+F46)</f>
        <v>0</v>
      </c>
      <c r="H46" s="56"/>
      <c r="I46" s="7"/>
    </row>
    <row r="47" spans="1:9" ht="19" customHeight="1" x14ac:dyDescent="0.15">
      <c r="A47" s="7"/>
      <c r="B47" s="7"/>
      <c r="C47" s="7"/>
      <c r="D47" s="7"/>
      <c r="E47" s="7"/>
      <c r="F47" s="7"/>
      <c r="I47" s="7"/>
    </row>
    <row r="48" spans="1:9" ht="19" customHeight="1" x14ac:dyDescent="0.15">
      <c r="A48" s="7"/>
      <c r="I48" s="7"/>
    </row>
    <row r="49" spans="1:9" ht="18" customHeight="1" x14ac:dyDescent="0.15">
      <c r="A49" s="7"/>
      <c r="I49" s="7"/>
    </row>
    <row r="50" spans="1:9" ht="18" customHeight="1" x14ac:dyDescent="0.15"/>
  </sheetData>
  <mergeCells count="10">
    <mergeCell ref="G46:H46"/>
    <mergeCell ref="D1:F1"/>
    <mergeCell ref="D2:F2"/>
    <mergeCell ref="B46:C46"/>
    <mergeCell ref="B45:C45"/>
    <mergeCell ref="D3:F3"/>
    <mergeCell ref="B2:C2"/>
    <mergeCell ref="B12:F12"/>
    <mergeCell ref="B1:C1"/>
    <mergeCell ref="B26:F26"/>
  </mergeCells>
  <printOptions verticalCentered="1"/>
  <pageMargins left="0.5" right="0.5" top="0.25" bottom="0.25" header="0.3" footer="0.3"/>
  <pageSetup scale="89" fitToWidth="0" orientation="portrait" r:id="rId1"/>
  <headerFooter>
    <oddHeader xml:space="preserve">&amp;RActive 07/2023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Timur Shamuradov</cp:lastModifiedBy>
  <cp:lastPrinted>2023-11-01T13:22:41Z</cp:lastPrinted>
  <dcterms:created xsi:type="dcterms:W3CDTF">2021-08-04T17:07:26Z</dcterms:created>
  <dcterms:modified xsi:type="dcterms:W3CDTF">2024-05-13T15:41:56Z</dcterms:modified>
</cp:coreProperties>
</file>